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93" activeTab="0"/>
  </bookViews>
  <sheets>
    <sheet name="zał nr 10. " sheetId="1" r:id="rId1"/>
    <sheet name="przykład" sheetId="2" r:id="rId2"/>
  </sheets>
  <definedNames>
    <definedName name="_xlnm.Print_Area" localSheetId="1">'przykład'!$B$1:$J$47</definedName>
    <definedName name="_xlnm.Print_Area" localSheetId="0">'zał nr 10. '!$B$1:$J$51</definedName>
  </definedNames>
  <calcPr fullCalcOnLoad="1"/>
</workbook>
</file>

<file path=xl/sharedStrings.xml><?xml version="1.0" encoding="utf-8"?>
<sst xmlns="http://schemas.openxmlformats.org/spreadsheetml/2006/main" count="157" uniqueCount="79">
  <si>
    <t>PROTOKÓŁ SZKODY [STRAT]</t>
  </si>
  <si>
    <t>Lp.</t>
  </si>
  <si>
    <t>Nazwa towaru</t>
  </si>
  <si>
    <t>Wartość</t>
  </si>
  <si>
    <t>Herbatniki_POPŻ2016</t>
  </si>
  <si>
    <t>kg</t>
  </si>
  <si>
    <t>Mleko UHT_POPŻ2016</t>
  </si>
  <si>
    <t>Makaron jajeczny_POPŻ2016</t>
  </si>
  <si>
    <t>Ryż biały_POPŻ2016</t>
  </si>
  <si>
    <t>Olej rzepakowy_POPŻ2016</t>
  </si>
  <si>
    <t>Cukier biały_POPŻ2016</t>
  </si>
  <si>
    <t>Powidła śliwkowe_POPŻ2016</t>
  </si>
  <si>
    <t>Groszek z marchewką_POPŻ2016</t>
  </si>
  <si>
    <t>Fasola biała_POPŻ2016</t>
  </si>
  <si>
    <t>Koncentrat pomidorowy_POPŻ2016</t>
  </si>
  <si>
    <t>Filet z makreli w oleju_POPŻ2016</t>
  </si>
  <si>
    <t>Gulasz wieprzowy z warzywami_POPŻ2016</t>
  </si>
  <si>
    <t>Ser podpuszczkowy dojrzewający_POPŻ2016</t>
  </si>
  <si>
    <t>Szynka drobiowa_POPŻ2016</t>
  </si>
  <si>
    <t>ilość sztuk</t>
  </si>
  <si>
    <t>jednostka</t>
  </si>
  <si>
    <t>Cena jednostkowa</t>
  </si>
  <si>
    <t>Uwagi</t>
  </si>
  <si>
    <t>zwrot do producenta</t>
  </si>
  <si>
    <t>utylizacja</t>
  </si>
  <si>
    <t>kompostownik</t>
  </si>
  <si>
    <t>zniszczenie trwałe</t>
  </si>
  <si>
    <t>przekazane do rolnika</t>
  </si>
  <si>
    <t>Powód powstania straty /zniszczenia</t>
  </si>
  <si>
    <t xml:space="preserve">Protokół sporządzony dnia  </t>
  </si>
  <si>
    <t>przez Komisję w składzie:</t>
  </si>
  <si>
    <t>funkcja</t>
  </si>
  <si>
    <t>podpis</t>
  </si>
  <si>
    <t>……………………………………….....</t>
  </si>
  <si>
    <t>Nazwa OPL</t>
  </si>
  <si>
    <t xml:space="preserve">adres </t>
  </si>
  <si>
    <t>Numer umowy podpisanej z OPR</t>
  </si>
  <si>
    <t>data:</t>
  </si>
  <si>
    <t xml:space="preserve">Miejscowość: </t>
  </si>
  <si>
    <t>piczęć organizacji</t>
  </si>
  <si>
    <t xml:space="preserve">nr </t>
  </si>
  <si>
    <t>proszę wypełniac tylko pole zaznaczone na kolor</t>
  </si>
  <si>
    <t>waga za 1 sztukę</t>
  </si>
  <si>
    <t>waga razem</t>
  </si>
  <si>
    <t>RAZEM</t>
  </si>
  <si>
    <t>Warszawa</t>
  </si>
  <si>
    <t>22-09-2016</t>
  </si>
  <si>
    <t>Federacja Polskich Banków Żywności</t>
  </si>
  <si>
    <t>Aleje Jerozolimskie 30, 00-024 Warszawa</t>
  </si>
  <si>
    <t>15/2016</t>
  </si>
  <si>
    <t>Maciej Nowak</t>
  </si>
  <si>
    <t>Iwona Luboń</t>
  </si>
  <si>
    <t>Prezes</t>
  </si>
  <si>
    <t>członek</t>
  </si>
  <si>
    <t>Dorota Kowalska</t>
  </si>
  <si>
    <t>1/2016</t>
  </si>
  <si>
    <t>opakowanie zastępcze</t>
  </si>
  <si>
    <t>Produkty zostały zniszczone podczas załadunku w OPR do samochdodu OPL.</t>
  </si>
  <si>
    <t>Groszek z marchewką</t>
  </si>
  <si>
    <t>Fasola biała</t>
  </si>
  <si>
    <t>Koncentrat pomidorowy</t>
  </si>
  <si>
    <t>Buraczki wiórki</t>
  </si>
  <si>
    <t>Powidła śliwkowe</t>
  </si>
  <si>
    <t>Makaron jajeczny</t>
  </si>
  <si>
    <t>Makaron kukurydziany</t>
  </si>
  <si>
    <t xml:space="preserve">Ryż biały </t>
  </si>
  <si>
    <t>Kasza gryczana</t>
  </si>
  <si>
    <t>Herbatniki maślane</t>
  </si>
  <si>
    <t>Mleko UHT</t>
  </si>
  <si>
    <t>Ser podpuszczkowy</t>
  </si>
  <si>
    <t>Filet z makreli w oleju</t>
  </si>
  <si>
    <t>Gulasz wieprzowy</t>
  </si>
  <si>
    <t>Szynka drobiowa</t>
  </si>
  <si>
    <t>Szynka wieprzowa</t>
  </si>
  <si>
    <t xml:space="preserve">Pasztet wieprzowy </t>
  </si>
  <si>
    <t>Cukier biały</t>
  </si>
  <si>
    <t>Olej rzepakowy</t>
  </si>
  <si>
    <t>l</t>
  </si>
  <si>
    <t>PROGRAM OPERACYJNY POMOC ŻYWNOŚCIOWA Podprogram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</si>
</sst>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/>
      <right/>
      <top style="thin">
        <color theme="2" tint="-0.09996999800205231"/>
      </top>
      <bottom style="thin">
        <color theme="2" tint="-0.09996999800205231"/>
      </bottom>
    </border>
    <border>
      <left/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right" textRotation="45"/>
    </xf>
    <xf numFmtId="0" fontId="19" fillId="0" borderId="10" xfId="0" applyFont="1" applyBorder="1" applyAlignment="1">
      <alignment horizontal="center" vertical="center" textRotation="45"/>
    </xf>
    <xf numFmtId="0" fontId="19" fillId="0" borderId="10" xfId="0" applyFont="1" applyBorder="1" applyAlignment="1">
      <alignment horizontal="center" vertical="center" textRotation="45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43" fontId="19" fillId="0" borderId="10" xfId="42" applyFont="1" applyBorder="1" applyAlignment="1">
      <alignment horizontal="right" vertical="center"/>
    </xf>
    <xf numFmtId="43" fontId="19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5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1" fillId="5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left" vertical="center"/>
    </xf>
    <xf numFmtId="0" fontId="20" fillId="5" borderId="10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right" vertical="center"/>
    </xf>
    <xf numFmtId="0" fontId="19" fillId="0" borderId="11" xfId="0" applyFont="1" applyBorder="1" applyAlignment="1">
      <alignment horizontal="right" textRotation="45"/>
    </xf>
    <xf numFmtId="0" fontId="19" fillId="0" borderId="11" xfId="0" applyFont="1" applyBorder="1" applyAlignment="1">
      <alignment horizontal="center" vertical="center" textRotation="45"/>
    </xf>
    <xf numFmtId="0" fontId="19" fillId="0" borderId="11" xfId="0" applyFont="1" applyBorder="1" applyAlignment="1">
      <alignment horizontal="center" vertical="center" textRotation="45" wrapText="1"/>
    </xf>
    <xf numFmtId="0" fontId="19" fillId="0" borderId="11" xfId="0" applyFont="1" applyBorder="1" applyAlignment="1">
      <alignment/>
    </xf>
    <xf numFmtId="0" fontId="19" fillId="5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51" applyFont="1" applyBorder="1">
      <alignment/>
      <protection/>
    </xf>
    <xf numFmtId="43" fontId="19" fillId="0" borderId="11" xfId="42" applyFont="1" applyBorder="1" applyAlignment="1">
      <alignment horizontal="right" vertical="center"/>
    </xf>
    <xf numFmtId="0" fontId="20" fillId="5" borderId="12" xfId="0" applyFont="1" applyFill="1" applyBorder="1" applyAlignment="1">
      <alignment horizontal="left" vertical="center"/>
    </xf>
    <xf numFmtId="0" fontId="20" fillId="5" borderId="13" xfId="0" applyFont="1" applyFill="1" applyBorder="1" applyAlignment="1">
      <alignment horizontal="left" vertical="center"/>
    </xf>
    <xf numFmtId="0" fontId="20" fillId="5" borderId="14" xfId="0" applyFont="1" applyFill="1" applyBorder="1" applyAlignment="1">
      <alignment horizontal="left" vertical="center"/>
    </xf>
    <xf numFmtId="0" fontId="20" fillId="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right"/>
    </xf>
    <xf numFmtId="0" fontId="18" fillId="5" borderId="12" xfId="0" applyFont="1" applyFill="1" applyBorder="1" applyAlignment="1">
      <alignment horizontal="left" vertical="center"/>
    </xf>
    <xf numFmtId="0" fontId="18" fillId="5" borderId="13" xfId="0" applyFont="1" applyFill="1" applyBorder="1" applyAlignment="1">
      <alignment horizontal="left" vertical="center"/>
    </xf>
    <xf numFmtId="0" fontId="18" fillId="5" borderId="14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łatność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N51"/>
  <sheetViews>
    <sheetView showGridLines="0" tabSelected="1" view="pageBreakPreview" zoomScaleSheetLayoutView="100" zoomScalePageLayoutView="0" workbookViewId="0" topLeftCell="A31">
      <selection activeCell="B52" sqref="B52"/>
    </sheetView>
  </sheetViews>
  <sheetFormatPr defaultColWidth="9.140625" defaultRowHeight="15" customHeight="1"/>
  <cols>
    <col min="2" max="2" width="3.421875" style="0" customWidth="1"/>
    <col min="3" max="3" width="34.00390625" style="0" customWidth="1"/>
    <col min="4" max="4" width="12.140625" style="0" customWidth="1"/>
    <col min="5" max="5" width="7.00390625" style="0" customWidth="1"/>
    <col min="6" max="6" width="8.7109375" style="0" customWidth="1"/>
    <col min="7" max="7" width="10.8515625" style="0" customWidth="1"/>
    <col min="8" max="8" width="9.140625" style="0" customWidth="1"/>
    <col min="10" max="10" width="17.57421875" style="38" customWidth="1"/>
    <col min="14" max="14" width="18.00390625" style="0" hidden="1" customWidth="1"/>
  </cols>
  <sheetData>
    <row r="1" spans="2:10" ht="15" customHeight="1">
      <c r="B1" s="4"/>
      <c r="C1" s="5" t="s">
        <v>39</v>
      </c>
      <c r="D1" s="4"/>
      <c r="E1" s="4"/>
      <c r="F1" s="4"/>
      <c r="G1" s="4"/>
      <c r="H1" s="5" t="s">
        <v>38</v>
      </c>
      <c r="I1" s="58"/>
      <c r="J1" s="58"/>
    </row>
    <row r="2" spans="2:10" ht="15" customHeight="1">
      <c r="B2" s="4"/>
      <c r="C2" s="4"/>
      <c r="D2" s="4"/>
      <c r="E2" s="4"/>
      <c r="F2" s="4"/>
      <c r="G2" s="4"/>
      <c r="H2" s="5" t="s">
        <v>37</v>
      </c>
      <c r="I2" s="59"/>
      <c r="J2" s="59"/>
    </row>
    <row r="3" spans="2:10" ht="15" customHeight="1">
      <c r="B3" s="4"/>
      <c r="C3" s="4"/>
      <c r="D3" s="4"/>
      <c r="E3" s="4"/>
      <c r="F3" s="4"/>
      <c r="G3" s="4"/>
      <c r="H3" s="5"/>
      <c r="I3" s="24"/>
      <c r="J3" s="32"/>
    </row>
    <row r="4" spans="2:10" ht="15" customHeight="1">
      <c r="B4" s="4"/>
      <c r="C4" s="4"/>
      <c r="D4" s="4"/>
      <c r="E4" s="4"/>
      <c r="F4" s="4"/>
      <c r="G4" s="4"/>
      <c r="H4" s="5"/>
      <c r="I4" s="24"/>
      <c r="J4" s="32"/>
    </row>
    <row r="5" spans="2:10" ht="15" customHeight="1">
      <c r="B5" s="60" t="s">
        <v>0</v>
      </c>
      <c r="C5" s="60"/>
      <c r="D5" s="60"/>
      <c r="E5" s="60"/>
      <c r="F5" s="60"/>
      <c r="G5" s="60"/>
      <c r="H5" s="60"/>
      <c r="I5" s="60"/>
      <c r="J5" s="60"/>
    </row>
    <row r="6" spans="2:10" ht="15" customHeight="1">
      <c r="B6" s="18"/>
      <c r="C6" s="18"/>
      <c r="D6" s="18"/>
      <c r="E6" s="18" t="s">
        <v>40</v>
      </c>
      <c r="F6" s="61"/>
      <c r="G6" s="62"/>
      <c r="H6" s="18"/>
      <c r="I6" s="18"/>
      <c r="J6" s="39"/>
    </row>
    <row r="7" spans="2:10" ht="15" customHeight="1">
      <c r="B7" s="4"/>
      <c r="C7" s="4"/>
      <c r="D7" s="4"/>
      <c r="E7" s="4"/>
      <c r="F7" s="4"/>
      <c r="G7" s="4"/>
      <c r="H7" s="4"/>
      <c r="I7" s="4"/>
      <c r="J7" s="39"/>
    </row>
    <row r="8" spans="2:10" ht="15" customHeight="1">
      <c r="B8" s="4"/>
      <c r="C8" s="4"/>
      <c r="D8" s="6"/>
      <c r="E8" s="4"/>
      <c r="F8" s="4"/>
      <c r="G8" s="4"/>
      <c r="H8" s="4"/>
      <c r="I8" s="4"/>
      <c r="J8" s="39"/>
    </row>
    <row r="9" spans="2:10" ht="15" customHeight="1">
      <c r="B9" s="63" t="s">
        <v>34</v>
      </c>
      <c r="C9" s="63"/>
      <c r="D9" s="58"/>
      <c r="E9" s="58"/>
      <c r="F9" s="58"/>
      <c r="G9" s="58"/>
      <c r="H9" s="58"/>
      <c r="I9" s="58"/>
      <c r="J9" s="58"/>
    </row>
    <row r="10" spans="2:10" ht="15" customHeight="1">
      <c r="B10" s="63" t="s">
        <v>35</v>
      </c>
      <c r="C10" s="63"/>
      <c r="D10" s="58"/>
      <c r="E10" s="58"/>
      <c r="F10" s="58"/>
      <c r="G10" s="58"/>
      <c r="H10" s="58"/>
      <c r="I10" s="58"/>
      <c r="J10" s="58"/>
    </row>
    <row r="11" spans="2:10" ht="15" customHeight="1">
      <c r="B11" s="63" t="s">
        <v>36</v>
      </c>
      <c r="C11" s="63"/>
      <c r="D11" s="58"/>
      <c r="E11" s="58"/>
      <c r="F11" s="58"/>
      <c r="G11" s="58"/>
      <c r="H11" s="58"/>
      <c r="I11" s="58"/>
      <c r="J11" s="58"/>
    </row>
    <row r="12" spans="2:10" ht="15" customHeight="1">
      <c r="B12" s="7"/>
      <c r="C12" s="7"/>
      <c r="D12" s="8"/>
      <c r="E12" s="8"/>
      <c r="F12" s="8"/>
      <c r="G12" s="8"/>
      <c r="H12" s="8"/>
      <c r="I12" s="8"/>
      <c r="J12" s="33"/>
    </row>
    <row r="13" spans="2:10" ht="53.25" customHeight="1">
      <c r="B13" s="44" t="s">
        <v>1</v>
      </c>
      <c r="C13" s="45" t="s">
        <v>2</v>
      </c>
      <c r="D13" s="46" t="s">
        <v>19</v>
      </c>
      <c r="E13" s="46" t="s">
        <v>42</v>
      </c>
      <c r="F13" s="46" t="s">
        <v>20</v>
      </c>
      <c r="G13" s="46" t="s">
        <v>21</v>
      </c>
      <c r="H13" s="46" t="s">
        <v>43</v>
      </c>
      <c r="I13" s="46" t="s">
        <v>3</v>
      </c>
      <c r="J13" s="46" t="s">
        <v>22</v>
      </c>
    </row>
    <row r="14" spans="2:14" ht="15" customHeight="1">
      <c r="B14" s="47">
        <v>1</v>
      </c>
      <c r="C14" s="47" t="s">
        <v>58</v>
      </c>
      <c r="D14" s="48"/>
      <c r="E14" s="49">
        <v>0.4</v>
      </c>
      <c r="F14" s="49" t="s">
        <v>5</v>
      </c>
      <c r="G14" s="50">
        <v>2.781</v>
      </c>
      <c r="H14" s="51">
        <f>D14*E14</f>
        <v>0</v>
      </c>
      <c r="I14" s="51">
        <f>G14*H14</f>
        <v>0</v>
      </c>
      <c r="J14" s="49"/>
      <c r="N14" t="s">
        <v>24</v>
      </c>
    </row>
    <row r="15" spans="2:14" ht="15" customHeight="1">
      <c r="B15" s="47">
        <v>2</v>
      </c>
      <c r="C15" s="47" t="s">
        <v>59</v>
      </c>
      <c r="D15" s="48"/>
      <c r="E15" s="49">
        <v>0.4</v>
      </c>
      <c r="F15" s="49" t="s">
        <v>5</v>
      </c>
      <c r="G15" s="50">
        <v>2.5863300000000002</v>
      </c>
      <c r="H15" s="51">
        <f aca="true" t="shared" si="0" ref="H15:H32">D15*E15</f>
        <v>0</v>
      </c>
      <c r="I15" s="51">
        <f aca="true" t="shared" si="1" ref="I15:I32">G15*H15</f>
        <v>0</v>
      </c>
      <c r="J15" s="49"/>
      <c r="N15" t="s">
        <v>56</v>
      </c>
    </row>
    <row r="16" spans="2:14" ht="15" customHeight="1">
      <c r="B16" s="47">
        <v>3</v>
      </c>
      <c r="C16" s="47" t="s">
        <v>60</v>
      </c>
      <c r="D16" s="48"/>
      <c r="E16" s="49">
        <v>0.16</v>
      </c>
      <c r="F16" s="49" t="s">
        <v>5</v>
      </c>
      <c r="G16" s="50">
        <v>4.70475</v>
      </c>
      <c r="H16" s="51">
        <f t="shared" si="0"/>
        <v>0</v>
      </c>
      <c r="I16" s="51">
        <f t="shared" si="1"/>
        <v>0</v>
      </c>
      <c r="J16" s="49"/>
      <c r="N16" t="s">
        <v>25</v>
      </c>
    </row>
    <row r="17" spans="2:14" ht="15" customHeight="1">
      <c r="B17" s="47">
        <v>4</v>
      </c>
      <c r="C17" s="47" t="s">
        <v>61</v>
      </c>
      <c r="D17" s="48"/>
      <c r="E17" s="49">
        <v>0.35</v>
      </c>
      <c r="F17" s="49" t="s">
        <v>5</v>
      </c>
      <c r="G17" s="50">
        <v>2.6166888000000004</v>
      </c>
      <c r="H17" s="51">
        <f t="shared" si="0"/>
        <v>0</v>
      </c>
      <c r="I17" s="51">
        <f t="shared" si="1"/>
        <v>0</v>
      </c>
      <c r="J17" s="49"/>
      <c r="N17" t="s">
        <v>26</v>
      </c>
    </row>
    <row r="18" spans="2:14" ht="15" customHeight="1">
      <c r="B18" s="47">
        <v>5</v>
      </c>
      <c r="C18" s="47" t="s">
        <v>62</v>
      </c>
      <c r="D18" s="48"/>
      <c r="E18" s="49">
        <v>0.3</v>
      </c>
      <c r="F18" s="49" t="s">
        <v>5</v>
      </c>
      <c r="G18" s="50">
        <v>4.658396400000001</v>
      </c>
      <c r="H18" s="51">
        <f t="shared" si="0"/>
        <v>0</v>
      </c>
      <c r="I18" s="51">
        <f t="shared" si="1"/>
        <v>0</v>
      </c>
      <c r="J18" s="49"/>
      <c r="N18" t="s">
        <v>27</v>
      </c>
    </row>
    <row r="19" spans="2:10" ht="15" customHeight="1">
      <c r="B19" s="47">
        <v>6</v>
      </c>
      <c r="C19" s="47" t="s">
        <v>63</v>
      </c>
      <c r="D19" s="48"/>
      <c r="E19" s="49">
        <v>0.5</v>
      </c>
      <c r="F19" s="49" t="s">
        <v>5</v>
      </c>
      <c r="G19" s="50">
        <v>2.23545</v>
      </c>
      <c r="H19" s="51">
        <f t="shared" si="0"/>
        <v>0</v>
      </c>
      <c r="I19" s="51">
        <f t="shared" si="1"/>
        <v>0</v>
      </c>
      <c r="J19" s="49"/>
    </row>
    <row r="20" spans="2:10" ht="15" customHeight="1">
      <c r="B20" s="47">
        <v>7</v>
      </c>
      <c r="C20" s="47" t="s">
        <v>64</v>
      </c>
      <c r="D20" s="48"/>
      <c r="E20" s="49">
        <v>0.5</v>
      </c>
      <c r="F20" s="49" t="s">
        <v>5</v>
      </c>
      <c r="G20" s="50">
        <v>3.8325</v>
      </c>
      <c r="H20" s="51">
        <f t="shared" si="0"/>
        <v>0</v>
      </c>
      <c r="I20" s="51">
        <f t="shared" si="1"/>
        <v>0</v>
      </c>
      <c r="J20" s="49"/>
    </row>
    <row r="21" spans="2:10" ht="15" customHeight="1">
      <c r="B21" s="47">
        <v>8</v>
      </c>
      <c r="C21" s="47" t="s">
        <v>65</v>
      </c>
      <c r="D21" s="48"/>
      <c r="E21" s="49">
        <v>1</v>
      </c>
      <c r="F21" s="49" t="s">
        <v>5</v>
      </c>
      <c r="G21" s="50">
        <v>2.4087734999999997</v>
      </c>
      <c r="H21" s="51">
        <f t="shared" si="0"/>
        <v>0</v>
      </c>
      <c r="I21" s="51">
        <f t="shared" si="1"/>
        <v>0</v>
      </c>
      <c r="J21" s="49"/>
    </row>
    <row r="22" spans="2:10" ht="15" customHeight="1">
      <c r="B22" s="47">
        <v>9</v>
      </c>
      <c r="C22" s="47" t="s">
        <v>66</v>
      </c>
      <c r="D22" s="48"/>
      <c r="E22" s="49">
        <v>0.5</v>
      </c>
      <c r="F22" s="49" t="s">
        <v>5</v>
      </c>
      <c r="G22" s="50">
        <v>3.4545</v>
      </c>
      <c r="H22" s="51">
        <f t="shared" si="0"/>
        <v>0</v>
      </c>
      <c r="I22" s="51">
        <f t="shared" si="1"/>
        <v>0</v>
      </c>
      <c r="J22" s="49"/>
    </row>
    <row r="23" spans="2:10" ht="15" customHeight="1">
      <c r="B23" s="47">
        <v>10</v>
      </c>
      <c r="C23" s="47" t="s">
        <v>67</v>
      </c>
      <c r="D23" s="48"/>
      <c r="E23" s="49">
        <v>0.2</v>
      </c>
      <c r="F23" s="49" t="s">
        <v>5</v>
      </c>
      <c r="G23" s="50">
        <v>8.041739999999999</v>
      </c>
      <c r="H23" s="51">
        <f t="shared" si="0"/>
        <v>0</v>
      </c>
      <c r="I23" s="51">
        <f t="shared" si="1"/>
        <v>0</v>
      </c>
      <c r="J23" s="49"/>
    </row>
    <row r="24" spans="2:10" ht="15" customHeight="1">
      <c r="B24" s="47">
        <v>11</v>
      </c>
      <c r="C24" s="47" t="s">
        <v>68</v>
      </c>
      <c r="D24" s="48"/>
      <c r="E24" s="49">
        <v>1</v>
      </c>
      <c r="F24" s="49" t="s">
        <v>77</v>
      </c>
      <c r="G24" s="50">
        <v>1.932</v>
      </c>
      <c r="H24" s="51">
        <f t="shared" si="0"/>
        <v>0</v>
      </c>
      <c r="I24" s="51">
        <f t="shared" si="1"/>
        <v>0</v>
      </c>
      <c r="J24" s="49"/>
    </row>
    <row r="25" spans="2:10" ht="15" customHeight="1">
      <c r="B25" s="47">
        <v>12</v>
      </c>
      <c r="C25" s="47" t="s">
        <v>69</v>
      </c>
      <c r="D25" s="48"/>
      <c r="E25" s="49">
        <v>0.4</v>
      </c>
      <c r="F25" s="49" t="s">
        <v>5</v>
      </c>
      <c r="G25" s="50">
        <v>16.674</v>
      </c>
      <c r="H25" s="51">
        <f t="shared" si="0"/>
        <v>0</v>
      </c>
      <c r="I25" s="51">
        <f t="shared" si="1"/>
        <v>0</v>
      </c>
      <c r="J25" s="49"/>
    </row>
    <row r="26" spans="2:10" ht="15" customHeight="1">
      <c r="B26" s="47">
        <v>13</v>
      </c>
      <c r="C26" s="47" t="s">
        <v>70</v>
      </c>
      <c r="D26" s="48"/>
      <c r="E26" s="49">
        <v>0.17</v>
      </c>
      <c r="F26" s="49" t="s">
        <v>5</v>
      </c>
      <c r="G26" s="50">
        <v>6.503826</v>
      </c>
      <c r="H26" s="51">
        <f t="shared" si="0"/>
        <v>0</v>
      </c>
      <c r="I26" s="51">
        <f t="shared" si="1"/>
        <v>0</v>
      </c>
      <c r="J26" s="49"/>
    </row>
    <row r="27" spans="2:10" ht="15" customHeight="1">
      <c r="B27" s="47">
        <v>14</v>
      </c>
      <c r="C27" s="47" t="s">
        <v>71</v>
      </c>
      <c r="D27" s="48"/>
      <c r="E27" s="49">
        <v>0.85</v>
      </c>
      <c r="F27" s="49" t="s">
        <v>5</v>
      </c>
      <c r="G27" s="50">
        <v>10.46325</v>
      </c>
      <c r="H27" s="51">
        <f t="shared" si="0"/>
        <v>0</v>
      </c>
      <c r="I27" s="51">
        <f t="shared" si="1"/>
        <v>0</v>
      </c>
      <c r="J27" s="49"/>
    </row>
    <row r="28" spans="2:10" ht="15" customHeight="1">
      <c r="B28" s="47">
        <v>15</v>
      </c>
      <c r="C28" s="47" t="s">
        <v>72</v>
      </c>
      <c r="D28" s="48"/>
      <c r="E28" s="49">
        <v>0.3</v>
      </c>
      <c r="F28" s="49" t="s">
        <v>5</v>
      </c>
      <c r="G28" s="50">
        <v>8.8725</v>
      </c>
      <c r="H28" s="51">
        <f t="shared" si="0"/>
        <v>0</v>
      </c>
      <c r="I28" s="51">
        <f t="shared" si="1"/>
        <v>0</v>
      </c>
      <c r="J28" s="49"/>
    </row>
    <row r="29" spans="2:10" ht="15" customHeight="1">
      <c r="B29" s="47">
        <v>16</v>
      </c>
      <c r="C29" s="47" t="s">
        <v>73</v>
      </c>
      <c r="D29" s="48"/>
      <c r="E29" s="49">
        <v>0.3</v>
      </c>
      <c r="F29" s="49" t="s">
        <v>5</v>
      </c>
      <c r="G29" s="50">
        <v>5.46</v>
      </c>
      <c r="H29" s="51">
        <f t="shared" si="0"/>
        <v>0</v>
      </c>
      <c r="I29" s="51">
        <f t="shared" si="1"/>
        <v>0</v>
      </c>
      <c r="J29" s="49"/>
    </row>
    <row r="30" spans="2:10" ht="15" customHeight="1">
      <c r="B30" s="47">
        <v>17</v>
      </c>
      <c r="C30" s="47" t="s">
        <v>74</v>
      </c>
      <c r="D30" s="48"/>
      <c r="E30" s="49">
        <v>0.16</v>
      </c>
      <c r="F30" s="49" t="s">
        <v>5</v>
      </c>
      <c r="G30" s="50">
        <v>14.14245</v>
      </c>
      <c r="H30" s="51">
        <f t="shared" si="0"/>
        <v>0</v>
      </c>
      <c r="I30" s="51">
        <f t="shared" si="1"/>
        <v>0</v>
      </c>
      <c r="J30" s="49"/>
    </row>
    <row r="31" spans="2:10" ht="15" customHeight="1">
      <c r="B31" s="47">
        <v>18</v>
      </c>
      <c r="C31" s="47" t="s">
        <v>75</v>
      </c>
      <c r="D31" s="48"/>
      <c r="E31" s="49">
        <v>1</v>
      </c>
      <c r="F31" s="49" t="s">
        <v>5</v>
      </c>
      <c r="G31" s="50">
        <v>2.81232</v>
      </c>
      <c r="H31" s="51">
        <f t="shared" si="0"/>
        <v>0</v>
      </c>
      <c r="I31" s="51">
        <f t="shared" si="1"/>
        <v>0</v>
      </c>
      <c r="J31" s="49"/>
    </row>
    <row r="32" spans="2:10" ht="15" customHeight="1">
      <c r="B32" s="47">
        <v>19</v>
      </c>
      <c r="C32" s="47" t="s">
        <v>76</v>
      </c>
      <c r="D32" s="48"/>
      <c r="E32" s="49">
        <v>1</v>
      </c>
      <c r="F32" s="49" t="s">
        <v>77</v>
      </c>
      <c r="G32" s="50">
        <v>3.5595</v>
      </c>
      <c r="H32" s="51">
        <f t="shared" si="0"/>
        <v>0</v>
      </c>
      <c r="I32" s="51">
        <f t="shared" si="1"/>
        <v>0</v>
      </c>
      <c r="J32" s="49"/>
    </row>
    <row r="33" spans="2:10" ht="15" customHeight="1">
      <c r="B33" s="4"/>
      <c r="C33" s="4"/>
      <c r="D33" s="4"/>
      <c r="E33" s="4"/>
      <c r="F33" s="4"/>
      <c r="G33" s="4"/>
      <c r="H33" s="4"/>
      <c r="I33" s="4"/>
      <c r="J33" s="39"/>
    </row>
    <row r="34" spans="2:10" ht="15" customHeight="1">
      <c r="B34" s="4"/>
      <c r="C34" s="36" t="s">
        <v>44</v>
      </c>
      <c r="D34" s="16">
        <f>SUM(D14:D32)</f>
        <v>0</v>
      </c>
      <c r="E34" s="16"/>
      <c r="F34" s="16"/>
      <c r="G34" s="16"/>
      <c r="H34" s="16">
        <f>SUM(H14:H32)</f>
        <v>0</v>
      </c>
      <c r="I34" s="16">
        <f>SUM(I14:I32)</f>
        <v>0</v>
      </c>
      <c r="J34" s="39"/>
    </row>
    <row r="35" spans="2:10" ht="15" customHeight="1">
      <c r="B35" s="4"/>
      <c r="C35" s="4"/>
      <c r="D35" s="4"/>
      <c r="E35" s="4"/>
      <c r="F35" s="4"/>
      <c r="G35" s="4"/>
      <c r="H35" s="4"/>
      <c r="I35" s="4"/>
      <c r="J35" s="39"/>
    </row>
    <row r="36" spans="2:10" ht="15" customHeight="1">
      <c r="B36" s="4"/>
      <c r="C36" s="17" t="s">
        <v>28</v>
      </c>
      <c r="D36" s="4"/>
      <c r="E36" s="4"/>
      <c r="F36" s="4"/>
      <c r="G36" s="4"/>
      <c r="H36" s="4"/>
      <c r="I36" s="4"/>
      <c r="J36" s="39"/>
    </row>
    <row r="37" spans="2:10" ht="15" customHeight="1">
      <c r="B37" s="4"/>
      <c r="C37" s="52"/>
      <c r="D37" s="53"/>
      <c r="E37" s="53"/>
      <c r="F37" s="53"/>
      <c r="G37" s="53"/>
      <c r="H37" s="53"/>
      <c r="I37" s="53"/>
      <c r="J37" s="54"/>
    </row>
    <row r="38" spans="2:10" ht="15" customHeight="1">
      <c r="B38" s="4"/>
      <c r="C38" s="52"/>
      <c r="D38" s="53"/>
      <c r="E38" s="53"/>
      <c r="F38" s="53"/>
      <c r="G38" s="53"/>
      <c r="H38" s="53"/>
      <c r="I38" s="53"/>
      <c r="J38" s="54"/>
    </row>
    <row r="39" spans="2:10" ht="15" customHeight="1">
      <c r="B39" s="4"/>
      <c r="C39" s="52"/>
      <c r="D39" s="53"/>
      <c r="E39" s="53"/>
      <c r="F39" s="53"/>
      <c r="G39" s="53"/>
      <c r="H39" s="53"/>
      <c r="I39" s="53"/>
      <c r="J39" s="54"/>
    </row>
    <row r="40" spans="2:10" ht="15" customHeight="1">
      <c r="B40" s="4"/>
      <c r="C40" s="52"/>
      <c r="D40" s="53"/>
      <c r="E40" s="53"/>
      <c r="F40" s="53"/>
      <c r="G40" s="53"/>
      <c r="H40" s="53"/>
      <c r="I40" s="53"/>
      <c r="J40" s="54"/>
    </row>
    <row r="41" spans="2:10" ht="15" customHeight="1">
      <c r="B41" s="4"/>
      <c r="C41" s="52"/>
      <c r="D41" s="53"/>
      <c r="E41" s="53"/>
      <c r="F41" s="53"/>
      <c r="G41" s="53"/>
      <c r="H41" s="53"/>
      <c r="I41" s="53"/>
      <c r="J41" s="54"/>
    </row>
    <row r="42" spans="2:10" ht="15" customHeight="1">
      <c r="B42" s="4"/>
      <c r="C42" s="52"/>
      <c r="D42" s="53"/>
      <c r="E42" s="53"/>
      <c r="F42" s="53"/>
      <c r="G42" s="53"/>
      <c r="H42" s="53"/>
      <c r="I42" s="53"/>
      <c r="J42" s="54"/>
    </row>
    <row r="43" spans="2:10" ht="15" customHeight="1">
      <c r="B43" s="4"/>
      <c r="C43" s="8"/>
      <c r="D43" s="8"/>
      <c r="E43" s="8"/>
      <c r="F43" s="8"/>
      <c r="G43" s="8"/>
      <c r="H43" s="8"/>
      <c r="I43" s="8"/>
      <c r="J43" s="33"/>
    </row>
    <row r="44" spans="2:10" ht="15" customHeight="1">
      <c r="B44" s="18"/>
      <c r="C44" s="20" t="s">
        <v>29</v>
      </c>
      <c r="D44" s="42"/>
      <c r="E44" s="21" t="s">
        <v>30</v>
      </c>
      <c r="F44" s="21"/>
      <c r="G44" s="21"/>
      <c r="H44" s="21"/>
      <c r="I44" s="21"/>
      <c r="J44" s="35"/>
    </row>
    <row r="45" spans="2:10" ht="48" customHeight="1">
      <c r="B45" s="19">
        <v>1</v>
      </c>
      <c r="C45" s="41"/>
      <c r="D45" s="31" t="s">
        <v>31</v>
      </c>
      <c r="E45" s="55"/>
      <c r="F45" s="55"/>
      <c r="G45" s="55"/>
      <c r="H45" s="23" t="s">
        <v>32</v>
      </c>
      <c r="I45" s="56" t="s">
        <v>33</v>
      </c>
      <c r="J45" s="56"/>
    </row>
    <row r="46" spans="2:10" ht="48" customHeight="1">
      <c r="B46" s="19">
        <v>2</v>
      </c>
      <c r="C46" s="41"/>
      <c r="D46" s="31" t="s">
        <v>31</v>
      </c>
      <c r="E46" s="55"/>
      <c r="F46" s="55"/>
      <c r="G46" s="55"/>
      <c r="H46" s="23" t="s">
        <v>32</v>
      </c>
      <c r="I46" s="56" t="s">
        <v>33</v>
      </c>
      <c r="J46" s="56"/>
    </row>
    <row r="47" spans="2:10" ht="48" customHeight="1">
      <c r="B47" s="19">
        <v>3</v>
      </c>
      <c r="C47" s="41"/>
      <c r="D47" s="31" t="s">
        <v>31</v>
      </c>
      <c r="E47" s="55"/>
      <c r="F47" s="55"/>
      <c r="G47" s="55"/>
      <c r="H47" s="23" t="s">
        <v>32</v>
      </c>
      <c r="I47" s="56" t="s">
        <v>33</v>
      </c>
      <c r="J47" s="56"/>
    </row>
    <row r="48" spans="2:10" s="29" customFormat="1" ht="26.25" customHeight="1">
      <c r="B48" s="25"/>
      <c r="C48" s="26"/>
      <c r="D48" s="26"/>
      <c r="E48" s="27"/>
      <c r="F48" s="27"/>
      <c r="G48" s="27"/>
      <c r="H48" s="26"/>
      <c r="I48" s="28"/>
      <c r="J48" s="27"/>
    </row>
    <row r="49" spans="3:4" ht="15" customHeight="1">
      <c r="C49" s="37" t="s">
        <v>41</v>
      </c>
      <c r="D49" s="2"/>
    </row>
    <row r="50" spans="3:4" ht="15" customHeight="1">
      <c r="C50" s="1"/>
      <c r="D50" s="29"/>
    </row>
    <row r="51" spans="2:10" ht="15" customHeight="1">
      <c r="B51" s="57" t="s">
        <v>78</v>
      </c>
      <c r="C51" s="57"/>
      <c r="D51" s="57"/>
      <c r="E51" s="57"/>
      <c r="F51" s="57"/>
      <c r="G51" s="57"/>
      <c r="H51" s="57"/>
      <c r="I51" s="57"/>
      <c r="J51" s="57"/>
    </row>
  </sheetData>
  <sheetProtection/>
  <mergeCells count="23">
    <mergeCell ref="C38:J38"/>
    <mergeCell ref="C39:J39"/>
    <mergeCell ref="B10:C10"/>
    <mergeCell ref="D10:J10"/>
    <mergeCell ref="B11:C11"/>
    <mergeCell ref="D11:J11"/>
    <mergeCell ref="C37:J37"/>
    <mergeCell ref="I1:J1"/>
    <mergeCell ref="I2:J2"/>
    <mergeCell ref="B5:J5"/>
    <mergeCell ref="F6:G6"/>
    <mergeCell ref="B9:C9"/>
    <mergeCell ref="D9:J9"/>
    <mergeCell ref="E47:G47"/>
    <mergeCell ref="I47:J47"/>
    <mergeCell ref="B51:J51"/>
    <mergeCell ref="E45:G45"/>
    <mergeCell ref="I45:J45"/>
    <mergeCell ref="C40:J40"/>
    <mergeCell ref="C41:J41"/>
    <mergeCell ref="C42:J42"/>
    <mergeCell ref="E46:G46"/>
    <mergeCell ref="I46:J46"/>
  </mergeCells>
  <dataValidations count="1">
    <dataValidation type="list" allowBlank="1" showInputMessage="1" showErrorMessage="1" sqref="J14:J32">
      <formula1>$N$14:$N$18</formula1>
    </dataValidation>
  </dataValidation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N47"/>
  <sheetViews>
    <sheetView showGridLines="0" view="pageBreakPreview" zoomScaleSheetLayoutView="100" zoomScalePageLayoutView="0" workbookViewId="0" topLeftCell="A19">
      <selection activeCell="B48" sqref="B48"/>
    </sheetView>
  </sheetViews>
  <sheetFormatPr defaultColWidth="9.140625" defaultRowHeight="15" customHeight="1"/>
  <cols>
    <col min="2" max="2" width="3.421875" style="0" customWidth="1"/>
    <col min="3" max="3" width="34.00390625" style="0" customWidth="1"/>
    <col min="4" max="4" width="12.140625" style="0" customWidth="1"/>
    <col min="5" max="5" width="7.00390625" style="0" customWidth="1"/>
    <col min="6" max="6" width="8.7109375" style="0" customWidth="1"/>
    <col min="7" max="7" width="10.8515625" style="0" customWidth="1"/>
    <col min="8" max="8" width="9.140625" style="0" customWidth="1"/>
    <col min="10" max="10" width="17.57421875" style="3" customWidth="1"/>
    <col min="14" max="14" width="18.00390625" style="0" hidden="1" customWidth="1"/>
  </cols>
  <sheetData>
    <row r="1" spans="2:10" ht="15" customHeight="1">
      <c r="B1" s="4"/>
      <c r="C1" s="5" t="s">
        <v>39</v>
      </c>
      <c r="D1" s="4"/>
      <c r="E1" s="4"/>
      <c r="F1" s="4"/>
      <c r="G1" s="4"/>
      <c r="H1" s="5" t="s">
        <v>38</v>
      </c>
      <c r="I1" s="58" t="s">
        <v>45</v>
      </c>
      <c r="J1" s="58"/>
    </row>
    <row r="2" spans="2:10" ht="15" customHeight="1">
      <c r="B2" s="4"/>
      <c r="C2" s="4"/>
      <c r="D2" s="4"/>
      <c r="E2" s="4"/>
      <c r="F2" s="4"/>
      <c r="G2" s="4"/>
      <c r="H2" s="5" t="s">
        <v>37</v>
      </c>
      <c r="I2" s="59" t="s">
        <v>46</v>
      </c>
      <c r="J2" s="59"/>
    </row>
    <row r="3" spans="2:10" ht="15" customHeight="1">
      <c r="B3" s="4"/>
      <c r="C3" s="4"/>
      <c r="D3" s="4"/>
      <c r="E3" s="4"/>
      <c r="F3" s="4"/>
      <c r="G3" s="4"/>
      <c r="H3" s="5"/>
      <c r="I3" s="24"/>
      <c r="J3" s="32"/>
    </row>
    <row r="4" spans="2:10" ht="15" customHeight="1">
      <c r="B4" s="4"/>
      <c r="C4" s="4"/>
      <c r="D4" s="4"/>
      <c r="E4" s="4"/>
      <c r="F4" s="4"/>
      <c r="G4" s="4"/>
      <c r="H4" s="5"/>
      <c r="I4" s="24"/>
      <c r="J4" s="32"/>
    </row>
    <row r="5" spans="2:10" ht="15" customHeight="1">
      <c r="B5" s="60" t="s">
        <v>0</v>
      </c>
      <c r="C5" s="60"/>
      <c r="D5" s="60"/>
      <c r="E5" s="60"/>
      <c r="F5" s="60"/>
      <c r="G5" s="60"/>
      <c r="H5" s="60"/>
      <c r="I5" s="60"/>
      <c r="J5" s="60"/>
    </row>
    <row r="6" spans="2:10" ht="15" customHeight="1">
      <c r="B6" s="18"/>
      <c r="C6" s="18"/>
      <c r="D6" s="18"/>
      <c r="E6" s="18" t="s">
        <v>40</v>
      </c>
      <c r="F6" s="61" t="s">
        <v>55</v>
      </c>
      <c r="G6" s="62"/>
      <c r="H6" s="18"/>
      <c r="I6" s="18"/>
      <c r="J6" s="34"/>
    </row>
    <row r="7" spans="2:10" ht="15" customHeight="1">
      <c r="B7" s="4"/>
      <c r="C7" s="4"/>
      <c r="D7" s="4"/>
      <c r="E7" s="4"/>
      <c r="F7" s="4"/>
      <c r="G7" s="4"/>
      <c r="H7" s="4"/>
      <c r="I7" s="4"/>
      <c r="J7" s="34"/>
    </row>
    <row r="8" spans="2:10" ht="15" customHeight="1">
      <c r="B8" s="4"/>
      <c r="C8" s="4"/>
      <c r="D8" s="6"/>
      <c r="E8" s="4"/>
      <c r="F8" s="4"/>
      <c r="G8" s="4"/>
      <c r="H8" s="4"/>
      <c r="I8" s="4"/>
      <c r="J8" s="34"/>
    </row>
    <row r="9" spans="2:10" ht="15" customHeight="1">
      <c r="B9" s="63" t="s">
        <v>34</v>
      </c>
      <c r="C9" s="63"/>
      <c r="D9" s="58" t="s">
        <v>47</v>
      </c>
      <c r="E9" s="58"/>
      <c r="F9" s="58"/>
      <c r="G9" s="58"/>
      <c r="H9" s="58"/>
      <c r="I9" s="58"/>
      <c r="J9" s="58"/>
    </row>
    <row r="10" spans="2:10" ht="15" customHeight="1">
      <c r="B10" s="63" t="s">
        <v>35</v>
      </c>
      <c r="C10" s="63"/>
      <c r="D10" s="58" t="s">
        <v>48</v>
      </c>
      <c r="E10" s="58"/>
      <c r="F10" s="58"/>
      <c r="G10" s="58"/>
      <c r="H10" s="58"/>
      <c r="I10" s="58"/>
      <c r="J10" s="58"/>
    </row>
    <row r="11" spans="2:10" ht="15" customHeight="1">
      <c r="B11" s="63" t="s">
        <v>36</v>
      </c>
      <c r="C11" s="63"/>
      <c r="D11" s="58" t="s">
        <v>49</v>
      </c>
      <c r="E11" s="58"/>
      <c r="F11" s="58"/>
      <c r="G11" s="58"/>
      <c r="H11" s="58"/>
      <c r="I11" s="58"/>
      <c r="J11" s="58"/>
    </row>
    <row r="12" spans="2:10" ht="15" customHeight="1">
      <c r="B12" s="7"/>
      <c r="C12" s="7"/>
      <c r="D12" s="8"/>
      <c r="E12" s="8"/>
      <c r="F12" s="8"/>
      <c r="G12" s="8"/>
      <c r="H12" s="8"/>
      <c r="I12" s="8"/>
      <c r="J12" s="33"/>
    </row>
    <row r="13" spans="2:10" ht="53.25" customHeight="1">
      <c r="B13" s="9" t="s">
        <v>1</v>
      </c>
      <c r="C13" s="10" t="s">
        <v>2</v>
      </c>
      <c r="D13" s="11" t="s">
        <v>19</v>
      </c>
      <c r="E13" s="11" t="s">
        <v>42</v>
      </c>
      <c r="F13" s="11" t="s">
        <v>20</v>
      </c>
      <c r="G13" s="11" t="s">
        <v>21</v>
      </c>
      <c r="H13" s="11" t="s">
        <v>43</v>
      </c>
      <c r="I13" s="11" t="s">
        <v>3</v>
      </c>
      <c r="J13" s="11" t="s">
        <v>22</v>
      </c>
    </row>
    <row r="14" spans="2:14" ht="15" customHeight="1">
      <c r="B14" s="12"/>
      <c r="C14" s="12"/>
      <c r="D14" s="12"/>
      <c r="E14" s="12"/>
      <c r="F14" s="12"/>
      <c r="G14" s="12"/>
      <c r="H14" s="12"/>
      <c r="I14" s="12"/>
      <c r="J14" s="13"/>
      <c r="N14" t="s">
        <v>23</v>
      </c>
    </row>
    <row r="15" spans="2:14" ht="15" customHeight="1">
      <c r="B15" s="12">
        <v>1</v>
      </c>
      <c r="C15" s="12" t="s">
        <v>4</v>
      </c>
      <c r="D15" s="40">
        <v>0</v>
      </c>
      <c r="E15" s="13">
        <v>0.2</v>
      </c>
      <c r="F15" s="13" t="s">
        <v>5</v>
      </c>
      <c r="G15" s="14">
        <v>5.64447</v>
      </c>
      <c r="H15" s="15">
        <f>D15*E15</f>
        <v>0</v>
      </c>
      <c r="I15" s="15">
        <f>G15*H15</f>
        <v>0</v>
      </c>
      <c r="J15" s="13"/>
      <c r="N15" t="s">
        <v>24</v>
      </c>
    </row>
    <row r="16" spans="2:14" ht="15" customHeight="1">
      <c r="B16" s="12">
        <v>2</v>
      </c>
      <c r="C16" s="12" t="s">
        <v>6</v>
      </c>
      <c r="D16" s="40">
        <v>5</v>
      </c>
      <c r="E16" s="13">
        <v>1</v>
      </c>
      <c r="F16" s="13" t="s">
        <v>5</v>
      </c>
      <c r="G16" s="14">
        <v>1.554</v>
      </c>
      <c r="H16" s="15">
        <f aca="true" t="shared" si="0" ref="H16:H28">D16*E16</f>
        <v>5</v>
      </c>
      <c r="I16" s="15">
        <f aca="true" t="shared" si="1" ref="I16:I28">G16*H16</f>
        <v>7.7700000000000005</v>
      </c>
      <c r="J16" s="13" t="s">
        <v>25</v>
      </c>
      <c r="N16" t="s">
        <v>56</v>
      </c>
    </row>
    <row r="17" spans="2:14" ht="15" customHeight="1">
      <c r="B17" s="12">
        <v>3</v>
      </c>
      <c r="C17" s="12" t="s">
        <v>7</v>
      </c>
      <c r="D17" s="40">
        <v>0</v>
      </c>
      <c r="E17" s="13">
        <v>0.5</v>
      </c>
      <c r="F17" s="13" t="s">
        <v>5</v>
      </c>
      <c r="G17" s="14">
        <v>2.08635</v>
      </c>
      <c r="H17" s="15">
        <f t="shared" si="0"/>
        <v>0</v>
      </c>
      <c r="I17" s="15">
        <f t="shared" si="1"/>
        <v>0</v>
      </c>
      <c r="J17" s="13"/>
      <c r="N17" t="s">
        <v>25</v>
      </c>
    </row>
    <row r="18" spans="2:14" ht="15" customHeight="1">
      <c r="B18" s="12">
        <v>4</v>
      </c>
      <c r="C18" s="12" t="s">
        <v>8</v>
      </c>
      <c r="D18" s="40">
        <v>0</v>
      </c>
      <c r="E18" s="13">
        <v>1</v>
      </c>
      <c r="F18" s="13" t="s">
        <v>5</v>
      </c>
      <c r="G18" s="14">
        <v>2.50422</v>
      </c>
      <c r="H18" s="15">
        <f t="shared" si="0"/>
        <v>0</v>
      </c>
      <c r="I18" s="15">
        <f t="shared" si="1"/>
        <v>0</v>
      </c>
      <c r="J18" s="13"/>
      <c r="N18" t="s">
        <v>26</v>
      </c>
    </row>
    <row r="19" spans="2:14" ht="15" customHeight="1">
      <c r="B19" s="12">
        <v>5</v>
      </c>
      <c r="C19" s="12" t="s">
        <v>9</v>
      </c>
      <c r="D19" s="40">
        <v>0</v>
      </c>
      <c r="E19" s="13">
        <v>1</v>
      </c>
      <c r="F19" s="13" t="s">
        <v>5</v>
      </c>
      <c r="G19" s="14">
        <v>3.696</v>
      </c>
      <c r="H19" s="15">
        <f t="shared" si="0"/>
        <v>0</v>
      </c>
      <c r="I19" s="15">
        <f t="shared" si="1"/>
        <v>0</v>
      </c>
      <c r="J19" s="13"/>
      <c r="N19" t="s">
        <v>27</v>
      </c>
    </row>
    <row r="20" spans="2:10" ht="15" customHeight="1">
      <c r="B20" s="12">
        <v>6</v>
      </c>
      <c r="C20" s="12" t="s">
        <v>10</v>
      </c>
      <c r="D20" s="40">
        <v>0</v>
      </c>
      <c r="E20" s="13">
        <v>1</v>
      </c>
      <c r="F20" s="13" t="s">
        <v>5</v>
      </c>
      <c r="G20" s="14">
        <v>2.69892</v>
      </c>
      <c r="H20" s="15">
        <f t="shared" si="0"/>
        <v>0</v>
      </c>
      <c r="I20" s="15">
        <f t="shared" si="1"/>
        <v>0</v>
      </c>
      <c r="J20" s="13"/>
    </row>
    <row r="21" spans="2:10" ht="15" customHeight="1">
      <c r="B21" s="12">
        <v>7</v>
      </c>
      <c r="C21" s="12" t="s">
        <v>11</v>
      </c>
      <c r="D21" s="40">
        <v>14</v>
      </c>
      <c r="E21" s="13">
        <v>0.3</v>
      </c>
      <c r="F21" s="13" t="s">
        <v>5</v>
      </c>
      <c r="G21" s="14">
        <v>4.820396</v>
      </c>
      <c r="H21" s="15">
        <f t="shared" si="0"/>
        <v>4.2</v>
      </c>
      <c r="I21" s="15">
        <f t="shared" si="1"/>
        <v>20.2456632</v>
      </c>
      <c r="J21" s="13" t="s">
        <v>27</v>
      </c>
    </row>
    <row r="22" spans="2:10" ht="15" customHeight="1">
      <c r="B22" s="12">
        <v>8</v>
      </c>
      <c r="C22" s="12" t="s">
        <v>12</v>
      </c>
      <c r="D22" s="40">
        <v>0</v>
      </c>
      <c r="E22" s="13">
        <v>0.4</v>
      </c>
      <c r="F22" s="13" t="s">
        <v>5</v>
      </c>
      <c r="G22" s="14">
        <v>2.6028</v>
      </c>
      <c r="H22" s="15">
        <f t="shared" si="0"/>
        <v>0</v>
      </c>
      <c r="I22" s="15">
        <f t="shared" si="1"/>
        <v>0</v>
      </c>
      <c r="J22" s="13"/>
    </row>
    <row r="23" spans="2:10" ht="15" customHeight="1">
      <c r="B23" s="12">
        <v>9</v>
      </c>
      <c r="C23" s="12" t="s">
        <v>13</v>
      </c>
      <c r="D23" s="40">
        <v>0</v>
      </c>
      <c r="E23" s="13">
        <v>0.4</v>
      </c>
      <c r="F23" s="13" t="s">
        <v>5</v>
      </c>
      <c r="G23" s="14">
        <v>2.69395</v>
      </c>
      <c r="H23" s="15">
        <f t="shared" si="0"/>
        <v>0</v>
      </c>
      <c r="I23" s="15">
        <f t="shared" si="1"/>
        <v>0</v>
      </c>
      <c r="J23" s="13"/>
    </row>
    <row r="24" spans="2:10" ht="15" customHeight="1">
      <c r="B24" s="12">
        <v>10</v>
      </c>
      <c r="C24" s="12" t="s">
        <v>14</v>
      </c>
      <c r="D24" s="40">
        <v>0</v>
      </c>
      <c r="E24" s="13">
        <v>0.16</v>
      </c>
      <c r="F24" s="13" t="s">
        <v>5</v>
      </c>
      <c r="G24" s="14">
        <v>5.05575</v>
      </c>
      <c r="H24" s="15">
        <f t="shared" si="0"/>
        <v>0</v>
      </c>
      <c r="I24" s="15">
        <f t="shared" si="1"/>
        <v>0</v>
      </c>
      <c r="J24" s="13"/>
    </row>
    <row r="25" spans="2:10" ht="15" customHeight="1">
      <c r="B25" s="12">
        <v>11</v>
      </c>
      <c r="C25" s="12" t="s">
        <v>15</v>
      </c>
      <c r="D25" s="40">
        <v>0</v>
      </c>
      <c r="E25" s="13">
        <v>0.17</v>
      </c>
      <c r="F25" s="13" t="s">
        <v>5</v>
      </c>
      <c r="G25" s="14">
        <v>14.37135</v>
      </c>
      <c r="H25" s="15">
        <f t="shared" si="0"/>
        <v>0</v>
      </c>
      <c r="I25" s="15">
        <f t="shared" si="1"/>
        <v>0</v>
      </c>
      <c r="J25" s="13"/>
    </row>
    <row r="26" spans="2:10" ht="15" customHeight="1">
      <c r="B26" s="12">
        <v>12</v>
      </c>
      <c r="C26" s="12" t="s">
        <v>16</v>
      </c>
      <c r="D26" s="40">
        <v>0</v>
      </c>
      <c r="E26" s="13">
        <v>0.85</v>
      </c>
      <c r="F26" s="13" t="s">
        <v>5</v>
      </c>
      <c r="G26" s="14">
        <v>6.4197</v>
      </c>
      <c r="H26" s="15">
        <f t="shared" si="0"/>
        <v>0</v>
      </c>
      <c r="I26" s="15">
        <f t="shared" si="1"/>
        <v>0</v>
      </c>
      <c r="J26" s="13"/>
    </row>
    <row r="27" spans="2:10" ht="15" customHeight="1">
      <c r="B27" s="12">
        <v>13</v>
      </c>
      <c r="C27" s="12" t="s">
        <v>17</v>
      </c>
      <c r="D27" s="40">
        <v>0</v>
      </c>
      <c r="E27" s="13">
        <v>0.4</v>
      </c>
      <c r="F27" s="13" t="s">
        <v>5</v>
      </c>
      <c r="G27" s="43"/>
      <c r="H27" s="15">
        <f t="shared" si="0"/>
        <v>0</v>
      </c>
      <c r="I27" s="15">
        <f t="shared" si="1"/>
        <v>0</v>
      </c>
      <c r="J27" s="13"/>
    </row>
    <row r="28" spans="2:10" ht="15" customHeight="1">
      <c r="B28" s="12">
        <v>14</v>
      </c>
      <c r="C28" s="12" t="s">
        <v>18</v>
      </c>
      <c r="D28" s="40">
        <v>1</v>
      </c>
      <c r="E28" s="13">
        <v>0.3</v>
      </c>
      <c r="F28" s="13" t="s">
        <v>5</v>
      </c>
      <c r="G28" s="14">
        <v>10.836</v>
      </c>
      <c r="H28" s="15">
        <f t="shared" si="0"/>
        <v>0.3</v>
      </c>
      <c r="I28" s="15">
        <f t="shared" si="1"/>
        <v>3.2508</v>
      </c>
      <c r="J28" s="13" t="s">
        <v>26</v>
      </c>
    </row>
    <row r="29" spans="2:10" ht="15" customHeight="1">
      <c r="B29" s="4"/>
      <c r="C29" s="4"/>
      <c r="D29" s="4"/>
      <c r="E29" s="4"/>
      <c r="F29" s="4"/>
      <c r="G29" s="4"/>
      <c r="H29" s="4"/>
      <c r="I29" s="4"/>
      <c r="J29" s="34"/>
    </row>
    <row r="30" spans="2:10" ht="15" customHeight="1">
      <c r="B30" s="4"/>
      <c r="C30" s="36" t="s">
        <v>44</v>
      </c>
      <c r="D30" s="16">
        <f>SUM(D15:D28)</f>
        <v>20</v>
      </c>
      <c r="E30" s="16"/>
      <c r="F30" s="16"/>
      <c r="G30" s="16"/>
      <c r="H30" s="16">
        <f>SUM(H15:H28)</f>
        <v>9.5</v>
      </c>
      <c r="I30" s="16">
        <f>SUM(I15:I28)</f>
        <v>31.266463199999997</v>
      </c>
      <c r="J30" s="34"/>
    </row>
    <row r="31" spans="2:10" ht="15" customHeight="1">
      <c r="B31" s="4"/>
      <c r="C31" s="4"/>
      <c r="D31" s="4"/>
      <c r="E31" s="4"/>
      <c r="F31" s="4"/>
      <c r="G31" s="4"/>
      <c r="H31" s="4"/>
      <c r="I31" s="4"/>
      <c r="J31" s="34"/>
    </row>
    <row r="32" spans="2:10" ht="15" customHeight="1">
      <c r="B32" s="4"/>
      <c r="C32" s="17" t="s">
        <v>28</v>
      </c>
      <c r="D32" s="4"/>
      <c r="E32" s="4"/>
      <c r="F32" s="4"/>
      <c r="G32" s="4"/>
      <c r="H32" s="4"/>
      <c r="I32" s="4"/>
      <c r="J32" s="34"/>
    </row>
    <row r="33" spans="2:10" ht="15" customHeight="1">
      <c r="B33" s="4"/>
      <c r="C33" s="64" t="s">
        <v>57</v>
      </c>
      <c r="D33" s="65"/>
      <c r="E33" s="65"/>
      <c r="F33" s="65"/>
      <c r="G33" s="65"/>
      <c r="H33" s="65"/>
      <c r="I33" s="65"/>
      <c r="J33" s="66"/>
    </row>
    <row r="34" spans="2:10" ht="15" customHeight="1">
      <c r="B34" s="4"/>
      <c r="C34" s="64"/>
      <c r="D34" s="65"/>
      <c r="E34" s="65"/>
      <c r="F34" s="65"/>
      <c r="G34" s="65"/>
      <c r="H34" s="65"/>
      <c r="I34" s="65"/>
      <c r="J34" s="66"/>
    </row>
    <row r="35" spans="2:10" ht="15" customHeight="1">
      <c r="B35" s="4"/>
      <c r="C35" s="64"/>
      <c r="D35" s="65"/>
      <c r="E35" s="65"/>
      <c r="F35" s="65"/>
      <c r="G35" s="65"/>
      <c r="H35" s="65"/>
      <c r="I35" s="65"/>
      <c r="J35" s="66"/>
    </row>
    <row r="36" spans="2:10" ht="15" customHeight="1">
      <c r="B36" s="4"/>
      <c r="C36" s="64"/>
      <c r="D36" s="65"/>
      <c r="E36" s="65"/>
      <c r="F36" s="65"/>
      <c r="G36" s="65"/>
      <c r="H36" s="65"/>
      <c r="I36" s="65"/>
      <c r="J36" s="66"/>
    </row>
    <row r="37" spans="2:10" ht="15" customHeight="1">
      <c r="B37" s="4"/>
      <c r="C37" s="64"/>
      <c r="D37" s="65"/>
      <c r="E37" s="65"/>
      <c r="F37" s="65"/>
      <c r="G37" s="65"/>
      <c r="H37" s="65"/>
      <c r="I37" s="65"/>
      <c r="J37" s="66"/>
    </row>
    <row r="38" spans="2:10" ht="15" customHeight="1">
      <c r="B38" s="4"/>
      <c r="C38" s="64"/>
      <c r="D38" s="65"/>
      <c r="E38" s="65"/>
      <c r="F38" s="65"/>
      <c r="G38" s="65"/>
      <c r="H38" s="65"/>
      <c r="I38" s="65"/>
      <c r="J38" s="66"/>
    </row>
    <row r="39" spans="2:10" ht="15" customHeight="1">
      <c r="B39" s="4"/>
      <c r="C39" s="8"/>
      <c r="D39" s="8"/>
      <c r="E39" s="8"/>
      <c r="F39" s="8"/>
      <c r="G39" s="8"/>
      <c r="H39" s="8"/>
      <c r="I39" s="8"/>
      <c r="J39" s="33"/>
    </row>
    <row r="40" spans="2:10" ht="15" customHeight="1">
      <c r="B40" s="18"/>
      <c r="C40" s="20" t="s">
        <v>29</v>
      </c>
      <c r="D40" s="30"/>
      <c r="E40" s="21" t="s">
        <v>30</v>
      </c>
      <c r="F40" s="21"/>
      <c r="G40" s="21"/>
      <c r="H40" s="21"/>
      <c r="I40" s="21"/>
      <c r="J40" s="35"/>
    </row>
    <row r="41" spans="2:10" ht="48" customHeight="1">
      <c r="B41" s="19">
        <v>1</v>
      </c>
      <c r="C41" s="22" t="s">
        <v>50</v>
      </c>
      <c r="D41" s="31" t="s">
        <v>31</v>
      </c>
      <c r="E41" s="67" t="s">
        <v>52</v>
      </c>
      <c r="F41" s="67"/>
      <c r="G41" s="67"/>
      <c r="H41" s="23" t="s">
        <v>32</v>
      </c>
      <c r="I41" s="56" t="s">
        <v>33</v>
      </c>
      <c r="J41" s="56"/>
    </row>
    <row r="42" spans="2:10" ht="48" customHeight="1">
      <c r="B42" s="19">
        <v>2</v>
      </c>
      <c r="C42" s="22" t="s">
        <v>51</v>
      </c>
      <c r="D42" s="31" t="s">
        <v>31</v>
      </c>
      <c r="E42" s="67" t="s">
        <v>53</v>
      </c>
      <c r="F42" s="67"/>
      <c r="G42" s="67"/>
      <c r="H42" s="23" t="s">
        <v>32</v>
      </c>
      <c r="I42" s="56" t="s">
        <v>33</v>
      </c>
      <c r="J42" s="56"/>
    </row>
    <row r="43" spans="2:10" ht="48" customHeight="1">
      <c r="B43" s="19">
        <v>3</v>
      </c>
      <c r="C43" s="22" t="s">
        <v>54</v>
      </c>
      <c r="D43" s="31" t="s">
        <v>31</v>
      </c>
      <c r="E43" s="67" t="s">
        <v>53</v>
      </c>
      <c r="F43" s="67"/>
      <c r="G43" s="67"/>
      <c r="H43" s="23" t="s">
        <v>32</v>
      </c>
      <c r="I43" s="56" t="s">
        <v>33</v>
      </c>
      <c r="J43" s="56"/>
    </row>
    <row r="44" spans="2:10" s="29" customFormat="1" ht="26.25" customHeight="1">
      <c r="B44" s="25"/>
      <c r="C44" s="26"/>
      <c r="D44" s="26"/>
      <c r="E44" s="27"/>
      <c r="F44" s="27"/>
      <c r="G44" s="27"/>
      <c r="H44" s="26"/>
      <c r="I44" s="28"/>
      <c r="J44" s="27"/>
    </row>
    <row r="45" spans="3:4" ht="15" customHeight="1">
      <c r="C45" s="37" t="s">
        <v>41</v>
      </c>
      <c r="D45" s="2"/>
    </row>
    <row r="46" spans="3:4" ht="15" customHeight="1">
      <c r="C46" s="1"/>
      <c r="D46" s="29"/>
    </row>
    <row r="47" spans="2:10" ht="15" customHeight="1">
      <c r="B47" s="57" t="s">
        <v>78</v>
      </c>
      <c r="C47" s="57"/>
      <c r="D47" s="57"/>
      <c r="E47" s="57"/>
      <c r="F47" s="57"/>
      <c r="G47" s="57"/>
      <c r="H47" s="57"/>
      <c r="I47" s="57"/>
      <c r="J47" s="57"/>
    </row>
  </sheetData>
  <sheetProtection/>
  <mergeCells count="23">
    <mergeCell ref="C34:J34"/>
    <mergeCell ref="C35:J35"/>
    <mergeCell ref="B10:C10"/>
    <mergeCell ref="D10:J10"/>
    <mergeCell ref="B11:C11"/>
    <mergeCell ref="D11:J11"/>
    <mergeCell ref="C33:J33"/>
    <mergeCell ref="I1:J1"/>
    <mergeCell ref="I2:J2"/>
    <mergeCell ref="B5:J5"/>
    <mergeCell ref="F6:G6"/>
    <mergeCell ref="B9:C9"/>
    <mergeCell ref="D9:J9"/>
    <mergeCell ref="E43:G43"/>
    <mergeCell ref="I43:J43"/>
    <mergeCell ref="B47:J47"/>
    <mergeCell ref="E41:G41"/>
    <mergeCell ref="I41:J41"/>
    <mergeCell ref="C36:J36"/>
    <mergeCell ref="C37:J37"/>
    <mergeCell ref="C38:J38"/>
    <mergeCell ref="E42:G42"/>
    <mergeCell ref="I42:J42"/>
  </mergeCells>
  <dataValidations count="1">
    <dataValidation type="list" allowBlank="1" showInputMessage="1" showErrorMessage="1" sqref="J14:J28">
      <formula1>$N$14:$N$19</formula1>
    </dataValidation>
  </dataValidation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AdminFBZ2</dc:creator>
  <cp:keywords/>
  <dc:description/>
  <cp:lastModifiedBy>BZ5</cp:lastModifiedBy>
  <cp:lastPrinted>2016-09-22T12:19:15Z</cp:lastPrinted>
  <dcterms:created xsi:type="dcterms:W3CDTF">2016-09-22T06:23:09Z</dcterms:created>
  <dcterms:modified xsi:type="dcterms:W3CDTF">2017-11-09T09:58:26Z</dcterms:modified>
  <cp:category/>
  <cp:version/>
  <cp:contentType/>
  <cp:contentStatus/>
</cp:coreProperties>
</file>